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960" activeTab="1"/>
  </bookViews>
  <sheets>
    <sheet name="Emission Tables" sheetId="1" r:id="rId1"/>
    <sheet name="Emission Pies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<sst xmlns="http://schemas.openxmlformats.org/spreadsheetml/2006/main" count="44" uniqueCount="31">
  <si>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Anthropogenic Emission Sources</t>
  </si>
  <si>
    <t>NOx</t>
  </si>
  <si>
    <t>NMVOCs</t>
  </si>
  <si>
    <t>CO</t>
  </si>
  <si>
    <t>SO2</t>
  </si>
  <si>
    <t>PM10</t>
  </si>
  <si>
    <t>PM2.5</t>
  </si>
  <si>
    <t>NH3</t>
  </si>
  <si>
    <t>Natural Emission Sources</t>
  </si>
  <si>
    <t>January</t>
  </si>
  <si>
    <t>July</t>
  </si>
  <si>
    <t>Domain-wide annual sectoral anthropogenic emissions (in tonnes)</t>
  </si>
  <si>
    <t>Biogenic</t>
  </si>
  <si>
    <t>Windblown Dust</t>
  </si>
  <si>
    <t>Sea Salt</t>
  </si>
  <si>
    <t>Domain-wide monthly natural emissions (in tonnes)</t>
  </si>
  <si>
    <t>-</t>
  </si>
  <si>
    <t>Domain size: 100km x 100km, Resolution: 4km x 4km, Reference year: 2008</t>
  </si>
  <si>
    <t>Energy production (SNAP 1) (with oil refinery)</t>
  </si>
  <si>
    <t>Central heating (SNAP 2)</t>
  </si>
  <si>
    <t>Industries (SNAP 3 and 4)</t>
  </si>
  <si>
    <t>Extraction and distribution of fossil fuels &amp; geothermal energy (SNAP 5)</t>
  </si>
  <si>
    <t>Solvent and other product use      (SNAP 6)</t>
  </si>
  <si>
    <t>Road transport (SNAP 7)</t>
  </si>
  <si>
    <t>Non-road transport (without ship &amp; harbor activities, local nav.) (part of SNAP 8)</t>
  </si>
  <si>
    <t>Venice Ship and harbor activities (part of SNAP 8 emissions)</t>
  </si>
  <si>
    <t>Chioggia Ship and harbor activities (part of SNAP 8 emissions)</t>
  </si>
  <si>
    <t>Venice local navigation</t>
  </si>
  <si>
    <t>Waste treatment and disposal (SNAP 9)</t>
  </si>
  <si>
    <t>Agriculture (SNAP 10)</t>
  </si>
  <si>
    <t>Domain size: 100km x 100km, Resolution: 4km x 4km, Reference year: 2010-2011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</si>
</sst>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0"/>
    </font>
    <font>
      <sz val="12"/>
      <color indexed="8"/>
      <name val="Calibri"/>
      <family val="0"/>
    </font>
    <font>
      <b/>
      <vertAlign val="subscript"/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4" fillId="0" borderId="21" xfId="0" applyFont="1" applyFill="1" applyBorder="1" applyAlignment="1">
      <alignment horizontal="justify" vertical="center" wrapText="1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Contribution of anthropogenic sources to annual NOx emissions</a:t>
            </a:r>
          </a:p>
        </c:rich>
      </c:tx>
      <c:layout>
        <c:manualLayout>
          <c:xMode val="factor"/>
          <c:yMode val="factor"/>
          <c:x val="-0.01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25625"/>
          <c:w val="0.3655"/>
          <c:h val="0.66375"/>
        </c:manualLayout>
      </c:layout>
      <c:pieChart>
        <c:varyColors val="1"/>
        <c:ser>
          <c:idx val="0"/>
          <c:order val="0"/>
          <c:tx>
            <c:strRef>
              <c:f>'Emission Tables'!$B$3</c:f>
              <c:strCache>
                <c:ptCount val="1"/>
                <c:pt idx="0">
                  <c:v>NOx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'Emission Tables'!$A$4:$A$15</c:f>
              <c:strCache>
                <c:ptCount val="12"/>
                <c:pt idx="0">
                  <c:v>Energy production (SNAP 1) (with oil refinery)</c:v>
                </c:pt>
                <c:pt idx="1">
                  <c:v>Central heating (SNAP 2)</c:v>
                </c:pt>
                <c:pt idx="2">
                  <c:v>Industries (SNAP 3 and 4)</c:v>
                </c:pt>
                <c:pt idx="3">
                  <c:v>Extraction and distribution of fossil fuels &amp; geothermal energy (SNAP 5)</c:v>
                </c:pt>
                <c:pt idx="4">
                  <c:v>Solvent and other product use      (SNAP 6)</c:v>
                </c:pt>
                <c:pt idx="5">
                  <c:v>Road transport (SNAP 7)</c:v>
                </c:pt>
                <c:pt idx="6">
                  <c:v>Non-road transport (without ship &amp; harbor activities, local nav.) (part of SNAP 8)</c:v>
                </c:pt>
                <c:pt idx="7">
                  <c:v>Venice Ship and harbor activities (part of SNAP 8 emissions)</c:v>
                </c:pt>
                <c:pt idx="8">
                  <c:v>Chioggia Ship and harbor activities (part of SNAP 8 emissions)</c:v>
                </c:pt>
                <c:pt idx="9">
                  <c:v>Venice local navigation</c:v>
                </c:pt>
                <c:pt idx="10">
                  <c:v>Waste treatment and disposal (SNAP 9)</c:v>
                </c:pt>
                <c:pt idx="11">
                  <c:v>Agriculture (SNAP 10)</c:v>
                </c:pt>
              </c:strCache>
            </c:strRef>
          </c:cat>
          <c:val>
            <c:numRef>
              <c:f>'Emission Tables'!$B$4:$B$15</c:f>
              <c:numCache>
                <c:ptCount val="12"/>
                <c:pt idx="0">
                  <c:v>4957.106884100001</c:v>
                </c:pt>
                <c:pt idx="1">
                  <c:v>4883.5689999999995</c:v>
                </c:pt>
                <c:pt idx="2">
                  <c:v>9049.961205869999</c:v>
                </c:pt>
                <c:pt idx="3">
                  <c:v>0</c:v>
                </c:pt>
                <c:pt idx="4">
                  <c:v>0.4220000000000001</c:v>
                </c:pt>
                <c:pt idx="5">
                  <c:v>22493.531000000003</c:v>
                </c:pt>
                <c:pt idx="6">
                  <c:v>4708.234000000001</c:v>
                </c:pt>
                <c:pt idx="7">
                  <c:v>3871.4565146549994</c:v>
                </c:pt>
                <c:pt idx="8">
                  <c:v>564.5380640899989</c:v>
                </c:pt>
                <c:pt idx="9">
                  <c:v>524.879</c:v>
                </c:pt>
                <c:pt idx="10">
                  <c:v>187.21943000000002</c:v>
                </c:pt>
                <c:pt idx="11">
                  <c:v>451.91999999999933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05"/>
          <c:y val="0.18"/>
          <c:w val="0.4015"/>
          <c:h val="0.784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Contribution of anthropogenic sources to annual CO emissions</a:t>
            </a:r>
          </a:p>
        </c:rich>
      </c:tx>
      <c:layout>
        <c:manualLayout>
          <c:xMode val="factor"/>
          <c:yMode val="factor"/>
          <c:x val="-0.08725"/>
          <c:y val="-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25625"/>
          <c:w val="0.3655"/>
          <c:h val="0.66375"/>
        </c:manualLayout>
      </c:layout>
      <c:pieChart>
        <c:varyColors val="1"/>
        <c:ser>
          <c:idx val="0"/>
          <c:order val="0"/>
          <c:tx>
            <c:strRef>
              <c:f>'Emission Tables'!$D$3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'Emission Tables'!$A$4:$A$15</c:f>
              <c:strCache>
                <c:ptCount val="12"/>
                <c:pt idx="0">
                  <c:v>Energy production (SNAP 1) (with oil refinery)</c:v>
                </c:pt>
                <c:pt idx="1">
                  <c:v>Central heating (SNAP 2)</c:v>
                </c:pt>
                <c:pt idx="2">
                  <c:v>Industries (SNAP 3 and 4)</c:v>
                </c:pt>
                <c:pt idx="3">
                  <c:v>Extraction and distribution of fossil fuels &amp; geothermal energy (SNAP 5)</c:v>
                </c:pt>
                <c:pt idx="4">
                  <c:v>Solvent and other product use      (SNAP 6)</c:v>
                </c:pt>
                <c:pt idx="5">
                  <c:v>Road transport (SNAP 7)</c:v>
                </c:pt>
                <c:pt idx="6">
                  <c:v>Non-road transport (without ship &amp; harbor activities, local nav.) (part of SNAP 8)</c:v>
                </c:pt>
                <c:pt idx="7">
                  <c:v>Venice Ship and harbor activities (part of SNAP 8 emissions)</c:v>
                </c:pt>
                <c:pt idx="8">
                  <c:v>Chioggia Ship and harbor activities (part of SNAP 8 emissions)</c:v>
                </c:pt>
                <c:pt idx="9">
                  <c:v>Venice local navigation</c:v>
                </c:pt>
                <c:pt idx="10">
                  <c:v>Waste treatment and disposal (SNAP 9)</c:v>
                </c:pt>
                <c:pt idx="11">
                  <c:v>Agriculture (SNAP 10)</c:v>
                </c:pt>
              </c:strCache>
            </c:strRef>
          </c:cat>
          <c:val>
            <c:numRef>
              <c:f>'Emission Tables'!$D$4:$D$15</c:f>
              <c:numCache>
                <c:ptCount val="12"/>
                <c:pt idx="0">
                  <c:v>328.39599</c:v>
                </c:pt>
                <c:pt idx="1">
                  <c:v>141988.125</c:v>
                </c:pt>
                <c:pt idx="2">
                  <c:v>7727.582989600001</c:v>
                </c:pt>
                <c:pt idx="3">
                  <c:v>0</c:v>
                </c:pt>
                <c:pt idx="4">
                  <c:v>0</c:v>
                </c:pt>
                <c:pt idx="5">
                  <c:v>62484.50200000002</c:v>
                </c:pt>
                <c:pt idx="6">
                  <c:v>3823.6969999999983</c:v>
                </c:pt>
                <c:pt idx="7">
                  <c:v>996.6819395239988</c:v>
                </c:pt>
                <c:pt idx="8">
                  <c:v>66.6300828649998</c:v>
                </c:pt>
                <c:pt idx="9">
                  <c:v>2098.573000000001</c:v>
                </c:pt>
                <c:pt idx="10">
                  <c:v>145.26638</c:v>
                </c:pt>
                <c:pt idx="11">
                  <c:v>2.129000000000001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05"/>
          <c:y val="0.16125"/>
          <c:w val="0.4015"/>
          <c:h val="0.803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Contribution of anthropogenic sources to annual SO</a:t>
            </a:r>
            <a:r>
              <a:rPr lang="en-US" cap="none" sz="20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emissions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25575"/>
          <c:w val="0.3655"/>
          <c:h val="0.66425"/>
        </c:manualLayout>
      </c:layout>
      <c:pieChart>
        <c:varyColors val="1"/>
        <c:ser>
          <c:idx val="0"/>
          <c:order val="0"/>
          <c:tx>
            <c:strRef>
              <c:f>'Emission Tables'!$E$3</c:f>
              <c:strCache>
                <c:ptCount val="1"/>
                <c:pt idx="0">
                  <c:v>SO2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'Emission Tables'!$A$4:$A$15</c:f>
              <c:strCache>
                <c:ptCount val="12"/>
                <c:pt idx="0">
                  <c:v>Energy production (SNAP 1) (with oil refinery)</c:v>
                </c:pt>
                <c:pt idx="1">
                  <c:v>Central heating (SNAP 2)</c:v>
                </c:pt>
                <c:pt idx="2">
                  <c:v>Industries (SNAP 3 and 4)</c:v>
                </c:pt>
                <c:pt idx="3">
                  <c:v>Extraction and distribution of fossil fuels &amp; geothermal energy (SNAP 5)</c:v>
                </c:pt>
                <c:pt idx="4">
                  <c:v>Solvent and other product use      (SNAP 6)</c:v>
                </c:pt>
                <c:pt idx="5">
                  <c:v>Road transport (SNAP 7)</c:v>
                </c:pt>
                <c:pt idx="6">
                  <c:v>Non-road transport (without ship &amp; harbor activities, local nav.) (part of SNAP 8)</c:v>
                </c:pt>
                <c:pt idx="7">
                  <c:v>Venice Ship and harbor activities (part of SNAP 8 emissions)</c:v>
                </c:pt>
                <c:pt idx="8">
                  <c:v>Chioggia Ship and harbor activities (part of SNAP 8 emissions)</c:v>
                </c:pt>
                <c:pt idx="9">
                  <c:v>Venice local navigation</c:v>
                </c:pt>
                <c:pt idx="10">
                  <c:v>Waste treatment and disposal (SNAP 9)</c:v>
                </c:pt>
                <c:pt idx="11">
                  <c:v>Agriculture (SNAP 10)</c:v>
                </c:pt>
              </c:strCache>
            </c:strRef>
          </c:cat>
          <c:val>
            <c:numRef>
              <c:f>'Emission Tables'!$E$4:$E$15</c:f>
              <c:numCache>
                <c:ptCount val="12"/>
                <c:pt idx="0">
                  <c:v>2535.3570399</c:v>
                </c:pt>
                <c:pt idx="1">
                  <c:v>608.9189999999992</c:v>
                </c:pt>
                <c:pt idx="2">
                  <c:v>4567.83634016</c:v>
                </c:pt>
                <c:pt idx="3">
                  <c:v>0</c:v>
                </c:pt>
                <c:pt idx="4">
                  <c:v>0.13600000000000004</c:v>
                </c:pt>
                <c:pt idx="5">
                  <c:v>7.906999999999983</c:v>
                </c:pt>
                <c:pt idx="6">
                  <c:v>48.647000000000006</c:v>
                </c:pt>
                <c:pt idx="7">
                  <c:v>1113.1893194600004</c:v>
                </c:pt>
                <c:pt idx="8">
                  <c:v>94.43333491899965</c:v>
                </c:pt>
                <c:pt idx="9">
                  <c:v>0.751</c:v>
                </c:pt>
                <c:pt idx="10">
                  <c:v>4.753999999999994</c:v>
                </c:pt>
                <c:pt idx="11">
                  <c:v>0.03900000000000001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05"/>
          <c:y val="0.16125"/>
          <c:w val="0.4015"/>
          <c:h val="0.803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Contribution of anthropogenic sources to annual NMVOCs emissions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25625"/>
          <c:w val="0.3655"/>
          <c:h val="0.66375"/>
        </c:manualLayout>
      </c:layout>
      <c:pieChart>
        <c:varyColors val="1"/>
        <c:ser>
          <c:idx val="0"/>
          <c:order val="0"/>
          <c:tx>
            <c:strRef>
              <c:f>'Emission Tables'!$C$3</c:f>
              <c:strCache>
                <c:ptCount val="1"/>
                <c:pt idx="0">
                  <c:v>NMVOCs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'Emission Tables'!$A$4:$A$15</c:f>
              <c:strCache>
                <c:ptCount val="12"/>
                <c:pt idx="0">
                  <c:v>Energy production (SNAP 1) (with oil refinery)</c:v>
                </c:pt>
                <c:pt idx="1">
                  <c:v>Central heating (SNAP 2)</c:v>
                </c:pt>
                <c:pt idx="2">
                  <c:v>Industries (SNAP 3 and 4)</c:v>
                </c:pt>
                <c:pt idx="3">
                  <c:v>Extraction and distribution of fossil fuels &amp; geothermal energy (SNAP 5)</c:v>
                </c:pt>
                <c:pt idx="4">
                  <c:v>Solvent and other product use      (SNAP 6)</c:v>
                </c:pt>
                <c:pt idx="5">
                  <c:v>Road transport (SNAP 7)</c:v>
                </c:pt>
                <c:pt idx="6">
                  <c:v>Non-road transport (without ship &amp; harbor activities, local nav.) (part of SNAP 8)</c:v>
                </c:pt>
                <c:pt idx="7">
                  <c:v>Venice Ship and harbor activities (part of SNAP 8 emissions)</c:v>
                </c:pt>
                <c:pt idx="8">
                  <c:v>Chioggia Ship and harbor activities (part of SNAP 8 emissions)</c:v>
                </c:pt>
                <c:pt idx="9">
                  <c:v>Venice local navigation</c:v>
                </c:pt>
                <c:pt idx="10">
                  <c:v>Waste treatment and disposal (SNAP 9)</c:v>
                </c:pt>
                <c:pt idx="11">
                  <c:v>Agriculture (SNAP 10)</c:v>
                </c:pt>
              </c:strCache>
            </c:strRef>
          </c:cat>
          <c:val>
            <c:numRef>
              <c:f>'Emission Tables'!$C$4:$C$15</c:f>
              <c:numCache>
                <c:ptCount val="12"/>
                <c:pt idx="0">
                  <c:v>510.59741</c:v>
                </c:pt>
                <c:pt idx="1">
                  <c:v>14243.865000000009</c:v>
                </c:pt>
                <c:pt idx="2">
                  <c:v>3964.1382000000003</c:v>
                </c:pt>
                <c:pt idx="3">
                  <c:v>2218.8720000000008</c:v>
                </c:pt>
                <c:pt idx="4">
                  <c:v>24065.8</c:v>
                </c:pt>
                <c:pt idx="5">
                  <c:v>8943.045999999998</c:v>
                </c:pt>
                <c:pt idx="6">
                  <c:v>1121.779</c:v>
                </c:pt>
                <c:pt idx="7">
                  <c:v>218.80690965399995</c:v>
                </c:pt>
                <c:pt idx="8">
                  <c:v>21.66565865200025</c:v>
                </c:pt>
                <c:pt idx="9">
                  <c:v>678.4350000000001</c:v>
                </c:pt>
                <c:pt idx="10">
                  <c:v>38.92752</c:v>
                </c:pt>
                <c:pt idx="11">
                  <c:v>47.02999999999992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25"/>
          <c:y val="0.1635"/>
          <c:w val="0.4015"/>
          <c:h val="0.803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Contribution of anthropogenic sources to annual NH</a:t>
            </a:r>
            <a:r>
              <a:rPr lang="en-US" cap="none" sz="20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emissions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"/>
          <c:y val="0.25575"/>
          <c:w val="0.36525"/>
          <c:h val="0.66425"/>
        </c:manualLayout>
      </c:layout>
      <c:pieChart>
        <c:varyColors val="1"/>
        <c:ser>
          <c:idx val="0"/>
          <c:order val="0"/>
          <c:tx>
            <c:strRef>
              <c:f>'Emission Tables'!$H$3</c:f>
              <c:strCache>
                <c:ptCount val="1"/>
                <c:pt idx="0">
                  <c:v>NH3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'Emission Tables'!$A$4:$A$15</c:f>
              <c:strCache>
                <c:ptCount val="12"/>
                <c:pt idx="0">
                  <c:v>Energy production (SNAP 1) (with oil refinery)</c:v>
                </c:pt>
                <c:pt idx="1">
                  <c:v>Central heating (SNAP 2)</c:v>
                </c:pt>
                <c:pt idx="2">
                  <c:v>Industries (SNAP 3 and 4)</c:v>
                </c:pt>
                <c:pt idx="3">
                  <c:v>Extraction and distribution of fossil fuels &amp; geothermal energy (SNAP 5)</c:v>
                </c:pt>
                <c:pt idx="4">
                  <c:v>Solvent and other product use      (SNAP 6)</c:v>
                </c:pt>
                <c:pt idx="5">
                  <c:v>Road transport (SNAP 7)</c:v>
                </c:pt>
                <c:pt idx="6">
                  <c:v>Non-road transport (without ship &amp; harbor activities, local nav.) (part of SNAP 8)</c:v>
                </c:pt>
                <c:pt idx="7">
                  <c:v>Venice Ship and harbor activities (part of SNAP 8 emissions)</c:v>
                </c:pt>
                <c:pt idx="8">
                  <c:v>Chioggia Ship and harbor activities (part of SNAP 8 emissions)</c:v>
                </c:pt>
                <c:pt idx="9">
                  <c:v>Venice local navigation</c:v>
                </c:pt>
                <c:pt idx="10">
                  <c:v>Waste treatment and disposal (SNAP 9)</c:v>
                </c:pt>
                <c:pt idx="11">
                  <c:v>Agriculture (SNAP 10)</c:v>
                </c:pt>
              </c:strCache>
            </c:strRef>
          </c:cat>
          <c:val>
            <c:numRef>
              <c:f>'Emission Tables'!$H$4:$H$15</c:f>
              <c:numCache>
                <c:ptCount val="12"/>
                <c:pt idx="0">
                  <c:v>6.1152</c:v>
                </c:pt>
                <c:pt idx="1">
                  <c:v>130.59599999999998</c:v>
                </c:pt>
                <c:pt idx="2">
                  <c:v>42.73</c:v>
                </c:pt>
                <c:pt idx="3">
                  <c:v>0</c:v>
                </c:pt>
                <c:pt idx="4">
                  <c:v>0</c:v>
                </c:pt>
                <c:pt idx="5">
                  <c:v>498.401</c:v>
                </c:pt>
                <c:pt idx="6">
                  <c:v>0.8210000000000006</c:v>
                </c:pt>
                <c:pt idx="7">
                  <c:v>0</c:v>
                </c:pt>
                <c:pt idx="8">
                  <c:v>0</c:v>
                </c:pt>
                <c:pt idx="9">
                  <c:v>0.095</c:v>
                </c:pt>
                <c:pt idx="10">
                  <c:v>50.52399999999999</c:v>
                </c:pt>
                <c:pt idx="11">
                  <c:v>33530.93699999999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25"/>
          <c:y val="0.1635"/>
          <c:w val="0.4015"/>
          <c:h val="0.803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Contribution of anthropogenic sources to annual PM10 emissions</a:t>
            </a:r>
          </a:p>
        </c:rich>
      </c:tx>
      <c:layout>
        <c:manualLayout>
          <c:xMode val="factor"/>
          <c:yMode val="factor"/>
          <c:x val="0.02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25625"/>
          <c:w val="0.3655"/>
          <c:h val="0.66375"/>
        </c:manualLayout>
      </c:layout>
      <c:pieChart>
        <c:varyColors val="1"/>
        <c:ser>
          <c:idx val="0"/>
          <c:order val="0"/>
          <c:tx>
            <c:strRef>
              <c:f>'Emission Tables'!$F$3</c:f>
              <c:strCache>
                <c:ptCount val="1"/>
                <c:pt idx="0">
                  <c:v>PM10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'Emission Tables'!$A$4:$A$15</c:f>
              <c:strCache>
                <c:ptCount val="12"/>
                <c:pt idx="0">
                  <c:v>Energy production (SNAP 1) (with oil refinery)</c:v>
                </c:pt>
                <c:pt idx="1">
                  <c:v>Central heating (SNAP 2)</c:v>
                </c:pt>
                <c:pt idx="2">
                  <c:v>Industries (SNAP 3 and 4)</c:v>
                </c:pt>
                <c:pt idx="3">
                  <c:v>Extraction and distribution of fossil fuels &amp; geothermal energy (SNAP 5)</c:v>
                </c:pt>
                <c:pt idx="4">
                  <c:v>Solvent and other product use      (SNAP 6)</c:v>
                </c:pt>
                <c:pt idx="5">
                  <c:v>Road transport (SNAP 7)</c:v>
                </c:pt>
                <c:pt idx="6">
                  <c:v>Non-road transport (without ship &amp; harbor activities, local nav.) (part of SNAP 8)</c:v>
                </c:pt>
                <c:pt idx="7">
                  <c:v>Venice Ship and harbor activities (part of SNAP 8 emissions)</c:v>
                </c:pt>
                <c:pt idx="8">
                  <c:v>Chioggia Ship and harbor activities (part of SNAP 8 emissions)</c:v>
                </c:pt>
                <c:pt idx="9">
                  <c:v>Venice local navigation</c:v>
                </c:pt>
                <c:pt idx="10">
                  <c:v>Waste treatment and disposal (SNAP 9)</c:v>
                </c:pt>
                <c:pt idx="11">
                  <c:v>Agriculture (SNAP 10)</c:v>
                </c:pt>
              </c:strCache>
            </c:strRef>
          </c:cat>
          <c:val>
            <c:numRef>
              <c:f>'Emission Tables'!$F$4:$F$15</c:f>
              <c:numCache>
                <c:ptCount val="12"/>
                <c:pt idx="0">
                  <c:v>192.52493006000003</c:v>
                </c:pt>
                <c:pt idx="1">
                  <c:v>2747.2450000000017</c:v>
                </c:pt>
                <c:pt idx="2">
                  <c:v>600.7927499379999</c:v>
                </c:pt>
                <c:pt idx="3">
                  <c:v>0</c:v>
                </c:pt>
                <c:pt idx="4">
                  <c:v>40.50099999999999</c:v>
                </c:pt>
                <c:pt idx="5">
                  <c:v>1576.3490000000022</c:v>
                </c:pt>
                <c:pt idx="6">
                  <c:v>591.295</c:v>
                </c:pt>
                <c:pt idx="7">
                  <c:v>291.54737711299987</c:v>
                </c:pt>
                <c:pt idx="8">
                  <c:v>37.165696830999934</c:v>
                </c:pt>
                <c:pt idx="9">
                  <c:v>84.57</c:v>
                </c:pt>
                <c:pt idx="10">
                  <c:v>8.411999999999985</c:v>
                </c:pt>
                <c:pt idx="11">
                  <c:v>364.88200000000006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25"/>
          <c:y val="0.2275"/>
          <c:w val="0.4015"/>
          <c:h val="0.739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Contribution of anthropogenic sources to annual PM2.5 emissions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25625"/>
          <c:w val="0.3655"/>
          <c:h val="0.66375"/>
        </c:manualLayout>
      </c:layout>
      <c:pieChart>
        <c:varyColors val="1"/>
        <c:ser>
          <c:idx val="0"/>
          <c:order val="0"/>
          <c:tx>
            <c:strRef>
              <c:f>'Emission Tables'!$G$3</c:f>
              <c:strCache>
                <c:ptCount val="1"/>
                <c:pt idx="0">
                  <c:v>PM2.5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'Emission Tables'!$A$4:$A$15</c:f>
              <c:strCache>
                <c:ptCount val="12"/>
                <c:pt idx="0">
                  <c:v>Energy production (SNAP 1) (with oil refinery)</c:v>
                </c:pt>
                <c:pt idx="1">
                  <c:v>Central heating (SNAP 2)</c:v>
                </c:pt>
                <c:pt idx="2">
                  <c:v>Industries (SNAP 3 and 4)</c:v>
                </c:pt>
                <c:pt idx="3">
                  <c:v>Extraction and distribution of fossil fuels &amp; geothermal energy (SNAP 5)</c:v>
                </c:pt>
                <c:pt idx="4">
                  <c:v>Solvent and other product use      (SNAP 6)</c:v>
                </c:pt>
                <c:pt idx="5">
                  <c:v>Road transport (SNAP 7)</c:v>
                </c:pt>
                <c:pt idx="6">
                  <c:v>Non-road transport (without ship &amp; harbor activities, local nav.) (part of SNAP 8)</c:v>
                </c:pt>
                <c:pt idx="7">
                  <c:v>Venice Ship and harbor activities (part of SNAP 8 emissions)</c:v>
                </c:pt>
                <c:pt idx="8">
                  <c:v>Chioggia Ship and harbor activities (part of SNAP 8 emissions)</c:v>
                </c:pt>
                <c:pt idx="9">
                  <c:v>Venice local navigation</c:v>
                </c:pt>
                <c:pt idx="10">
                  <c:v>Waste treatment and disposal (SNAP 9)</c:v>
                </c:pt>
                <c:pt idx="11">
                  <c:v>Agriculture (SNAP 10)</c:v>
                </c:pt>
              </c:strCache>
            </c:strRef>
          </c:cat>
          <c:val>
            <c:numRef>
              <c:f>'Emission Tables'!$G$4:$G$15</c:f>
              <c:numCache>
                <c:ptCount val="12"/>
                <c:pt idx="0">
                  <c:v>117.24822999999999</c:v>
                </c:pt>
                <c:pt idx="1">
                  <c:v>2562.85</c:v>
                </c:pt>
                <c:pt idx="2">
                  <c:v>260.366259938</c:v>
                </c:pt>
                <c:pt idx="3">
                  <c:v>0</c:v>
                </c:pt>
                <c:pt idx="4">
                  <c:v>28.158999999999995</c:v>
                </c:pt>
                <c:pt idx="5">
                  <c:v>1303.07</c:v>
                </c:pt>
                <c:pt idx="6">
                  <c:v>556.89</c:v>
                </c:pt>
                <c:pt idx="7">
                  <c:v>291.54737711299987</c:v>
                </c:pt>
                <c:pt idx="8">
                  <c:v>37.165696830999934</c:v>
                </c:pt>
                <c:pt idx="9">
                  <c:v>84.57</c:v>
                </c:pt>
                <c:pt idx="10">
                  <c:v>8.109999999999982</c:v>
                </c:pt>
                <c:pt idx="11">
                  <c:v>157.90899999999993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05"/>
          <c:y val="0.1635"/>
          <c:w val="0.4015"/>
          <c:h val="0.803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76200</xdr:colOff>
      <xdr:row>21</xdr:row>
      <xdr:rowOff>104775</xdr:rowOff>
    </xdr:to>
    <xdr:graphicFrame>
      <xdr:nvGraphicFramePr>
        <xdr:cNvPr id="1" name="Chart 2"/>
        <xdr:cNvGraphicFramePr/>
      </xdr:nvGraphicFramePr>
      <xdr:xfrm>
        <a:off x="0" y="0"/>
        <a:ext cx="73914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12</xdr:col>
      <xdr:colOff>76200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0" y="4381500"/>
        <a:ext cx="73914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12</xdr:col>
      <xdr:colOff>76200</xdr:colOff>
      <xdr:row>67</xdr:row>
      <xdr:rowOff>104775</xdr:rowOff>
    </xdr:to>
    <xdr:graphicFrame>
      <xdr:nvGraphicFramePr>
        <xdr:cNvPr id="3" name="Chart 3"/>
        <xdr:cNvGraphicFramePr/>
      </xdr:nvGraphicFramePr>
      <xdr:xfrm>
        <a:off x="0" y="8763000"/>
        <a:ext cx="7391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12</xdr:col>
      <xdr:colOff>76200</xdr:colOff>
      <xdr:row>90</xdr:row>
      <xdr:rowOff>104775</xdr:rowOff>
    </xdr:to>
    <xdr:graphicFrame>
      <xdr:nvGraphicFramePr>
        <xdr:cNvPr id="4" name="Chart 4"/>
        <xdr:cNvGraphicFramePr/>
      </xdr:nvGraphicFramePr>
      <xdr:xfrm>
        <a:off x="0" y="13144500"/>
        <a:ext cx="7391400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12</xdr:col>
      <xdr:colOff>76200</xdr:colOff>
      <xdr:row>113</xdr:row>
      <xdr:rowOff>104775</xdr:rowOff>
    </xdr:to>
    <xdr:graphicFrame>
      <xdr:nvGraphicFramePr>
        <xdr:cNvPr id="5" name="Chart 5"/>
        <xdr:cNvGraphicFramePr/>
      </xdr:nvGraphicFramePr>
      <xdr:xfrm>
        <a:off x="0" y="17526000"/>
        <a:ext cx="7391400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12</xdr:col>
      <xdr:colOff>76200</xdr:colOff>
      <xdr:row>136</xdr:row>
      <xdr:rowOff>104775</xdr:rowOff>
    </xdr:to>
    <xdr:graphicFrame>
      <xdr:nvGraphicFramePr>
        <xdr:cNvPr id="6" name="Chart 6"/>
        <xdr:cNvGraphicFramePr/>
      </xdr:nvGraphicFramePr>
      <xdr:xfrm>
        <a:off x="0" y="21907500"/>
        <a:ext cx="7391400" cy="4105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12</xdr:col>
      <xdr:colOff>76200</xdr:colOff>
      <xdr:row>159</xdr:row>
      <xdr:rowOff>104775</xdr:rowOff>
    </xdr:to>
    <xdr:graphicFrame>
      <xdr:nvGraphicFramePr>
        <xdr:cNvPr id="7" name="Chart 7"/>
        <xdr:cNvGraphicFramePr/>
      </xdr:nvGraphicFramePr>
      <xdr:xfrm>
        <a:off x="0" y="26289000"/>
        <a:ext cx="7391400" cy="4105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I6" sqref="I6"/>
    </sheetView>
  </sheetViews>
  <sheetFormatPr defaultColWidth="33.7109375" defaultRowHeight="15"/>
  <cols>
    <col min="1" max="1" width="37.8515625" style="0" customWidth="1"/>
    <col min="2" max="2" width="11.57421875" style="0" customWidth="1"/>
    <col min="3" max="3" width="12.28125" style="0" customWidth="1"/>
    <col min="4" max="4" width="12.00390625" style="0" customWidth="1"/>
    <col min="5" max="5" width="11.140625" style="0" customWidth="1"/>
    <col min="6" max="6" width="12.00390625" style="0" customWidth="1"/>
    <col min="7" max="7" width="13.28125" style="0" customWidth="1"/>
    <col min="8" max="8" width="11.57421875" style="0" customWidth="1"/>
  </cols>
  <sheetData>
    <row r="1" spans="1:8" ht="15.75" thickBot="1">
      <c r="A1" s="23" t="s">
        <v>11</v>
      </c>
      <c r="B1" s="24"/>
      <c r="C1" s="24"/>
      <c r="D1" s="24"/>
      <c r="E1" s="24"/>
      <c r="F1" s="24"/>
      <c r="G1" s="24"/>
      <c r="H1" s="25"/>
    </row>
    <row r="2" spans="1:8" ht="15.75" thickBot="1">
      <c r="A2" s="23" t="s">
        <v>30</v>
      </c>
      <c r="B2" s="24"/>
      <c r="C2" s="24"/>
      <c r="D2" s="24"/>
      <c r="E2" s="24"/>
      <c r="F2" s="24"/>
      <c r="G2" s="24"/>
      <c r="H2" s="25"/>
    </row>
    <row r="3" spans="1:8" ht="15.75" thickBo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1:8" ht="30.75" thickBot="1">
      <c r="A4" s="2" t="s">
        <v>18</v>
      </c>
      <c r="B4" s="3">
        <v>4957.106884100001</v>
      </c>
      <c r="C4" s="3">
        <v>510.59741</v>
      </c>
      <c r="D4" s="3">
        <v>328.39599</v>
      </c>
      <c r="E4" s="3">
        <v>2535.3570399</v>
      </c>
      <c r="F4" s="3">
        <v>192.52493006000003</v>
      </c>
      <c r="G4" s="3">
        <v>117.24822999999999</v>
      </c>
      <c r="H4" s="3">
        <v>6.1152</v>
      </c>
    </row>
    <row r="5" spans="1:8" ht="15.75" thickBot="1">
      <c r="A5" s="2" t="s">
        <v>19</v>
      </c>
      <c r="B5" s="3">
        <v>4883.5689999999995</v>
      </c>
      <c r="C5" s="3">
        <v>14243.865000000009</v>
      </c>
      <c r="D5" s="3">
        <v>141988.125</v>
      </c>
      <c r="E5" s="3">
        <v>608.9189999999992</v>
      </c>
      <c r="F5" s="3">
        <v>2747.2450000000017</v>
      </c>
      <c r="G5" s="3">
        <v>2562.85</v>
      </c>
      <c r="H5" s="3">
        <v>130.59599999999998</v>
      </c>
    </row>
    <row r="6" spans="1:8" ht="15.75" thickBot="1">
      <c r="A6" s="2" t="s">
        <v>20</v>
      </c>
      <c r="B6" s="3">
        <v>9049.961205869999</v>
      </c>
      <c r="C6" s="3">
        <v>3964.1382000000003</v>
      </c>
      <c r="D6" s="3">
        <v>7727.582989600001</v>
      </c>
      <c r="E6" s="3">
        <v>4567.83634016</v>
      </c>
      <c r="F6" s="3">
        <v>600.7927499379999</v>
      </c>
      <c r="G6" s="3">
        <v>260.366259938</v>
      </c>
      <c r="H6" s="3">
        <v>42.73</v>
      </c>
    </row>
    <row r="7" spans="1:8" ht="30.75" thickBot="1">
      <c r="A7" s="2" t="s">
        <v>21</v>
      </c>
      <c r="B7" s="3">
        <v>0</v>
      </c>
      <c r="C7" s="3">
        <v>2218.8720000000008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30.75" thickBot="1">
      <c r="A8" s="2" t="s">
        <v>22</v>
      </c>
      <c r="B8" s="3">
        <v>0.4220000000000001</v>
      </c>
      <c r="C8" s="3">
        <v>24065.8</v>
      </c>
      <c r="D8" s="3">
        <v>0</v>
      </c>
      <c r="E8" s="3">
        <v>0.13600000000000004</v>
      </c>
      <c r="F8" s="3">
        <v>40.50099999999999</v>
      </c>
      <c r="G8" s="3">
        <v>28.158999999999995</v>
      </c>
      <c r="H8" s="3">
        <v>0</v>
      </c>
    </row>
    <row r="9" spans="1:8" ht="15.75" thickBot="1">
      <c r="A9" s="2" t="s">
        <v>23</v>
      </c>
      <c r="B9" s="3">
        <v>22493.531000000003</v>
      </c>
      <c r="C9" s="3">
        <v>8943.045999999998</v>
      </c>
      <c r="D9" s="3">
        <v>62484.50200000002</v>
      </c>
      <c r="E9" s="3">
        <v>7.906999999999983</v>
      </c>
      <c r="F9" s="3">
        <v>1576.3490000000022</v>
      </c>
      <c r="G9" s="3">
        <v>1303.07</v>
      </c>
      <c r="H9" s="3">
        <v>498.401</v>
      </c>
    </row>
    <row r="10" spans="1:8" ht="45.75" thickBot="1">
      <c r="A10" s="2" t="s">
        <v>24</v>
      </c>
      <c r="B10" s="3">
        <v>4708.234000000001</v>
      </c>
      <c r="C10" s="3">
        <v>1121.779</v>
      </c>
      <c r="D10" s="3">
        <v>3823.6969999999983</v>
      </c>
      <c r="E10" s="3">
        <v>48.647000000000006</v>
      </c>
      <c r="F10" s="3">
        <v>591.295</v>
      </c>
      <c r="G10" s="3">
        <v>556.89</v>
      </c>
      <c r="H10" s="3">
        <v>0.8210000000000006</v>
      </c>
    </row>
    <row r="11" spans="1:8" ht="30.75" thickBot="1">
      <c r="A11" s="2" t="s">
        <v>25</v>
      </c>
      <c r="B11" s="3">
        <v>3871.4565146549994</v>
      </c>
      <c r="C11" s="3">
        <v>218.80690965399995</v>
      </c>
      <c r="D11" s="3">
        <v>996.6819395239988</v>
      </c>
      <c r="E11" s="3">
        <v>1113.1893194600004</v>
      </c>
      <c r="F11" s="3">
        <v>291.54737711299987</v>
      </c>
      <c r="G11" s="3">
        <v>291.54737711299987</v>
      </c>
      <c r="H11" s="3">
        <v>0</v>
      </c>
    </row>
    <row r="12" spans="1:8" ht="30.75" thickBot="1">
      <c r="A12" s="2" t="s">
        <v>26</v>
      </c>
      <c r="B12" s="3">
        <v>564.5380640899989</v>
      </c>
      <c r="C12" s="3">
        <v>21.66565865200025</v>
      </c>
      <c r="D12" s="3">
        <v>66.6300828649998</v>
      </c>
      <c r="E12" s="3">
        <v>94.43333491899965</v>
      </c>
      <c r="F12" s="3">
        <v>37.165696830999934</v>
      </c>
      <c r="G12" s="3">
        <v>37.165696830999934</v>
      </c>
      <c r="H12" s="3">
        <v>0</v>
      </c>
    </row>
    <row r="13" spans="1:8" ht="15.75" thickBot="1">
      <c r="A13" s="2" t="s">
        <v>27</v>
      </c>
      <c r="B13" s="3">
        <v>524.879</v>
      </c>
      <c r="C13" s="3">
        <v>678.4350000000001</v>
      </c>
      <c r="D13" s="3">
        <v>2098.573000000001</v>
      </c>
      <c r="E13" s="3">
        <v>0.751</v>
      </c>
      <c r="F13" s="3">
        <v>84.57</v>
      </c>
      <c r="G13" s="3">
        <v>84.57</v>
      </c>
      <c r="H13" s="3">
        <v>0.095</v>
      </c>
    </row>
    <row r="14" spans="1:8" ht="15.75" thickBot="1">
      <c r="A14" s="2" t="s">
        <v>28</v>
      </c>
      <c r="B14" s="3">
        <v>187.21943000000002</v>
      </c>
      <c r="C14" s="3">
        <v>38.92752</v>
      </c>
      <c r="D14" s="3">
        <v>145.26638</v>
      </c>
      <c r="E14" s="3">
        <v>4.753999999999994</v>
      </c>
      <c r="F14" s="3">
        <v>8.411999999999985</v>
      </c>
      <c r="G14" s="3">
        <v>8.109999999999982</v>
      </c>
      <c r="H14" s="3">
        <v>50.52399999999999</v>
      </c>
    </row>
    <row r="15" spans="1:8" ht="15.75" thickBot="1">
      <c r="A15" s="2" t="s">
        <v>29</v>
      </c>
      <c r="B15" s="3">
        <v>451.91999999999933</v>
      </c>
      <c r="C15" s="3">
        <v>47.02999999999992</v>
      </c>
      <c r="D15" s="3">
        <v>2.129000000000001</v>
      </c>
      <c r="E15" s="3">
        <v>0.03900000000000001</v>
      </c>
      <c r="F15" s="3">
        <v>364.88200000000006</v>
      </c>
      <c r="G15" s="3">
        <v>157.90899999999993</v>
      </c>
      <c r="H15" s="3">
        <v>33530.93699999999</v>
      </c>
    </row>
    <row r="16" ht="15.75" thickBot="1"/>
    <row r="17" spans="1:7" ht="15.75" thickBot="1">
      <c r="A17" s="23" t="s">
        <v>15</v>
      </c>
      <c r="B17" s="24"/>
      <c r="C17" s="24"/>
      <c r="D17" s="24"/>
      <c r="E17" s="24"/>
      <c r="F17" s="24"/>
      <c r="G17" s="25"/>
    </row>
    <row r="18" spans="1:7" ht="15.75" thickBot="1">
      <c r="A18" s="24" t="s">
        <v>17</v>
      </c>
      <c r="B18" s="24"/>
      <c r="C18" s="24"/>
      <c r="D18" s="24"/>
      <c r="E18" s="24"/>
      <c r="F18" s="24"/>
      <c r="G18" s="25"/>
    </row>
    <row r="19" spans="1:7" ht="15.75" thickBot="1">
      <c r="A19" s="26" t="s">
        <v>8</v>
      </c>
      <c r="B19" s="28" t="s">
        <v>9</v>
      </c>
      <c r="C19" s="29"/>
      <c r="D19" s="30"/>
      <c r="E19" s="31" t="s">
        <v>10</v>
      </c>
      <c r="F19" s="31"/>
      <c r="G19" s="32"/>
    </row>
    <row r="20" spans="1:7" ht="15.75" thickBot="1">
      <c r="A20" s="27"/>
      <c r="B20" s="9" t="s">
        <v>2</v>
      </c>
      <c r="C20" s="10" t="s">
        <v>5</v>
      </c>
      <c r="D20" s="10" t="s">
        <v>6</v>
      </c>
      <c r="E20" s="9" t="s">
        <v>2</v>
      </c>
      <c r="F20" s="10" t="s">
        <v>5</v>
      </c>
      <c r="G20" s="11" t="s">
        <v>6</v>
      </c>
    </row>
    <row r="21" spans="1:7" ht="15.75" thickBot="1">
      <c r="A21" s="1" t="s">
        <v>12</v>
      </c>
      <c r="B21" s="14">
        <v>446.6</v>
      </c>
      <c r="C21" s="15" t="s">
        <v>16</v>
      </c>
      <c r="D21" s="17" t="s">
        <v>16</v>
      </c>
      <c r="E21" s="15">
        <v>6481.7</v>
      </c>
      <c r="F21" s="16" t="s">
        <v>16</v>
      </c>
      <c r="G21" s="17" t="s">
        <v>16</v>
      </c>
    </row>
    <row r="22" spans="1:7" ht="15.75" thickBot="1">
      <c r="A22" s="4" t="s">
        <v>14</v>
      </c>
      <c r="B22" s="5" t="s">
        <v>16</v>
      </c>
      <c r="C22" s="12">
        <v>37.05</v>
      </c>
      <c r="D22" s="13"/>
      <c r="E22" s="12" t="s">
        <v>16</v>
      </c>
      <c r="F22" s="12">
        <v>75.22</v>
      </c>
      <c r="G22" s="13"/>
    </row>
    <row r="23" spans="1:7" ht="15.75" thickBot="1">
      <c r="A23" s="1" t="s">
        <v>13</v>
      </c>
      <c r="B23" s="6" t="s">
        <v>16</v>
      </c>
      <c r="C23" s="18">
        <v>44.6</v>
      </c>
      <c r="D23" s="19">
        <v>6.6</v>
      </c>
      <c r="E23" s="18" t="s">
        <v>16</v>
      </c>
      <c r="F23" s="20">
        <v>0.044</v>
      </c>
      <c r="G23" s="21">
        <v>0.007</v>
      </c>
    </row>
    <row r="24" spans="1:7" ht="15" customHeight="1">
      <c r="A24" s="22"/>
      <c r="B24" s="22"/>
      <c r="C24" s="22"/>
      <c r="D24" s="22"/>
      <c r="E24" s="22"/>
      <c r="F24" s="22"/>
      <c r="G24" s="22"/>
    </row>
  </sheetData>
  <sheetProtection/>
  <mergeCells count="8">
    <mergeCell ref="A24:G24"/>
    <mergeCell ref="A1:H1"/>
    <mergeCell ref="A19:A20"/>
    <mergeCell ref="B19:D19"/>
    <mergeCell ref="E19:G19"/>
    <mergeCell ref="A17:G17"/>
    <mergeCell ref="A2:H2"/>
    <mergeCell ref="A18:G1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147" sqref="O14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APICE</dc:creator>
  <cp:keywords/>
  <dc:description/>
  <cp:lastModifiedBy>Silvia Pillon</cp:lastModifiedBy>
  <dcterms:created xsi:type="dcterms:W3CDTF">2011-05-17T13:34:40Z</dcterms:created>
  <dcterms:modified xsi:type="dcterms:W3CDTF">2012-12-28T09:17:49Z</dcterms:modified>
  <cp:category/>
  <cp:version/>
  <cp:contentType/>
  <cp:contentStatus/>
</cp:coreProperties>
</file>